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bwagner\Downloads\"/>
    </mc:Choice>
  </mc:AlternateContent>
  <xr:revisionPtr revIDLastSave="0" documentId="8_{5253C4C7-25B7-4996-A52F-0FDEA78D7A0B}" xr6:coauthVersionLast="47" xr6:coauthVersionMax="47" xr10:uidLastSave="{00000000-0000-0000-0000-000000000000}"/>
  <bookViews>
    <workbookView xWindow="-108" yWindow="-108" windowWidth="23256" windowHeight="12456" tabRatio="500" activeTab="2" xr2:uid="{00000000-000D-0000-FFFF-FFFF00000000}"/>
  </bookViews>
  <sheets>
    <sheet name="Trip Information" sheetId="1" r:id="rId1"/>
    <sheet name="Cost Worksheet" sheetId="2" r:id="rId2"/>
    <sheet name="Approval Routing" sheetId="3" r:id="rId3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8" i="3" l="1"/>
  <c r="C7" i="3"/>
  <c r="E23" i="2"/>
  <c r="E13" i="2"/>
  <c r="E14" i="2" l="1"/>
  <c r="E15" i="2" s="1"/>
  <c r="E25" i="2" s="1"/>
  <c r="C12" i="3" s="1"/>
</calcChain>
</file>

<file path=xl/sharedStrings.xml><?xml version="1.0" encoding="utf-8"?>
<sst xmlns="http://schemas.openxmlformats.org/spreadsheetml/2006/main" count="104" uniqueCount="73">
  <si>
    <t>P3C 2027 — 15th Annual P3 Conference &amp; Expo</t>
  </si>
  <si>
    <t>March 15–17, 2027  ·  Sheraton Dallas Hotel  ·  Dallas, TX</t>
  </si>
  <si>
    <t>Trip Information — Government / Public Agency</t>
  </si>
  <si>
    <t>Complete this tab first. Information carries into Approval Routing automatically.</t>
  </si>
  <si>
    <t>TRAVELER INFORMATION</t>
  </si>
  <si>
    <t>Attendee Name</t>
  </si>
  <si>
    <t>Enter value →</t>
  </si>
  <si>
    <t>Title / Role</t>
  </si>
  <si>
    <t>Organization / Firm</t>
  </si>
  <si>
    <t>Department</t>
  </si>
  <si>
    <t>Phone</t>
  </si>
  <si>
    <t>Email</t>
  </si>
  <si>
    <t>CONFERENCE DETAILS</t>
  </si>
  <si>
    <t>Conference</t>
  </si>
  <si>
    <t>Dates</t>
  </si>
  <si>
    <t>March 15–17, 2027</t>
  </si>
  <si>
    <t>Location</t>
  </si>
  <si>
    <t>Sheraton Dallas Hotel, Dallas, TX</t>
  </si>
  <si>
    <t>Hotel Address</t>
  </si>
  <si>
    <t>400 N Olive Street, Dallas, TX 75201</t>
  </si>
  <si>
    <t>Hotel Rate</t>
  </si>
  <si>
    <t>$248/night + taxes (book via Connections Housing)</t>
  </si>
  <si>
    <t>Hotel Block Deadline</t>
  </si>
  <si>
    <t>February 18, 2027</t>
  </si>
  <si>
    <t>Book Hotel</t>
  </si>
  <si>
    <t>connectionstravel.app/P3C-Dallas27</t>
  </si>
  <si>
    <t>Registration URL</t>
  </si>
  <si>
    <t>https://accessintel.swoogo.com/p3c27/register?code=WEB</t>
  </si>
  <si>
    <t>Client Services</t>
  </si>
  <si>
    <t>clientservices@accessintel.com  |  1-888-707-5814</t>
  </si>
  <si>
    <t>LEGEND:  Blue italic = enter your data    |    Light blue = pre-filled</t>
  </si>
  <si>
    <t>Cost Worksheet — Government / Public Agency</t>
  </si>
  <si>
    <t>Enter estimated costs in yellow cells. Totals calculate automatically. Attach with justification letter when routing.</t>
  </si>
  <si>
    <t>REGISTRATION</t>
  </si>
  <si>
    <t>Item</t>
  </si>
  <si>
    <t>Amount</t>
  </si>
  <si>
    <t>Conference Registration (Government / Public Agency Rate)</t>
  </si>
  <si>
    <t>Super Saver ($395) valid through Oct 30, 2026.  Early Bird: $495 through Dec 11.  Advanced: $550 through Jan 29.  Regular: $595.</t>
  </si>
  <si>
    <t>HOTEL</t>
  </si>
  <si>
    <t>Qty / Notes</t>
  </si>
  <si>
    <t>Hotel — Sheraton Dallas ($248/night + tax)</t>
  </si>
  <si>
    <t>Estimated Hotel Tax (~14%)</t>
  </si>
  <si>
    <t>14% estimate</t>
  </si>
  <si>
    <t>Hotel Subtotal</t>
  </si>
  <si>
    <t>TRAVEL &amp; INCIDENTALS</t>
  </si>
  <si>
    <t>Notes</t>
  </si>
  <si>
    <t>Airfare (round-trip)</t>
  </si>
  <si>
    <t>Enter estimate →</t>
  </si>
  <si>
    <t>Ground Transportation (airport transfers)</t>
  </si>
  <si>
    <t>Meals &amp; Incidentals</t>
  </si>
  <si>
    <t>Other Travel Expenses</t>
  </si>
  <si>
    <t>Travel &amp; Incidentals Subtotal</t>
  </si>
  <si>
    <t>ESTIMATED TOTAL COST OF ATTENDANCE</t>
  </si>
  <si>
    <t>LEGEND:  Yellow cells = enter your estimates    |    Auto-calculated cells update as you type</t>
  </si>
  <si>
    <t>Approval Routing</t>
  </si>
  <si>
    <t>Complete the fields below and route this sheet (with Cost Worksheet attached) through your approval channel.</t>
  </si>
  <si>
    <t>ROUTING SUMMARY</t>
  </si>
  <si>
    <t>Estimated Total Cost</t>
  </si>
  <si>
    <t>APPROVER INFORMATION</t>
  </si>
  <si>
    <t>Approver Name</t>
  </si>
  <si>
    <t>Approver Title</t>
  </si>
  <si>
    <t>Approver Email</t>
  </si>
  <si>
    <t>Approver Phone (optional)</t>
  </si>
  <si>
    <t>APPROVAL DECISION</t>
  </si>
  <si>
    <t>Approved</t>
  </si>
  <si>
    <t>☐ Check here</t>
  </si>
  <si>
    <t>Approved with Modifications</t>
  </si>
  <si>
    <t>Denied</t>
  </si>
  <si>
    <t>Notes / Modifications:</t>
  </si>
  <si>
    <t>SIGNATURE</t>
  </si>
  <si>
    <t>Approver Signature</t>
  </si>
  <si>
    <t>Date</t>
  </si>
  <si>
    <t>Questions? Contact Client Services: clientservices@accessintel.com  |  1-888-707-5814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</si>
</sst>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.00"/>
  </numFmts>
  <fonts count="12" x14ac:knownFonts="1">
    <font>
      <sz val="11"/>
      <color theme="1"/>
      <name val="Calibri"/>
      <family val="2"/>
      <charset val="1"/>
    </font>
    <font>
      <b/>
      <sz val="13"/>
      <color rgb="FFFFFFFF"/>
      <name val="Arial"/>
      <charset val="1"/>
    </font>
    <font>
      <i/>
      <sz val="9"/>
      <color rgb="FFFFFFFF"/>
      <name val="Arial"/>
      <charset val="1"/>
    </font>
    <font>
      <b/>
      <sz val="11"/>
      <color rgb="FF1F3F72"/>
      <name val="Arial"/>
      <charset val="1"/>
    </font>
    <font>
      <i/>
      <sz val="9"/>
      <color rgb="FF6B7280"/>
      <name val="Arial"/>
      <charset val="1"/>
    </font>
    <font>
      <b/>
      <sz val="9"/>
      <color rgb="FF1F3F72"/>
      <name val="Arial"/>
      <charset val="1"/>
    </font>
    <font>
      <sz val="10"/>
      <color rgb="FF1A1A2E"/>
      <name val="Arial"/>
      <charset val="1"/>
    </font>
    <font>
      <i/>
      <sz val="10"/>
      <color rgb="FF0000CC"/>
      <name val="Arial"/>
      <charset val="1"/>
    </font>
    <font>
      <b/>
      <sz val="10"/>
      <color rgb="FF1F3F72"/>
      <name val="Arial"/>
      <charset val="1"/>
    </font>
    <font>
      <i/>
      <sz val="8"/>
      <color rgb="FF6B7280"/>
      <name val="Arial"/>
      <charset val="1"/>
    </font>
    <font>
      <b/>
      <sz val="11"/>
      <color rgb="FFFFFFFF"/>
      <name val="Arial"/>
      <charset val="1"/>
    </font>
    <font>
      <sz val="10"/>
      <color rgb="FF6B7280"/>
      <name val="Arial"/>
      <charset val="1"/>
    </font>
  </fonts>
  <fills count="7">
    <fill>
      <patternFill patternType="none"/>
    </fill>
    <fill>
      <patternFill patternType="gray125"/>
    </fill>
    <fill>
      <patternFill patternType="solid">
        <fgColor rgb="FF1F3F72"/>
        <bgColor rgb="FF003366"/>
      </patternFill>
    </fill>
    <fill>
      <patternFill patternType="solid">
        <fgColor rgb="FFEBF1FA"/>
        <bgColor rgb="FFF2F2F2"/>
      </patternFill>
    </fill>
    <fill>
      <patternFill patternType="solid">
        <fgColor rgb="FFFFFACD"/>
        <bgColor rgb="FFF2F2F2"/>
      </patternFill>
    </fill>
    <fill>
      <patternFill patternType="solid">
        <fgColor rgb="FFF2F2F2"/>
        <bgColor rgb="FFEBF1FA"/>
      </patternFill>
    </fill>
    <fill>
      <patternFill patternType="solid">
        <fgColor rgb="FFFFFFFF"/>
        <bgColor rgb="FFF2F2F2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4" borderId="0" xfId="0" applyFill="1"/>
    <xf numFmtId="0" fontId="8" fillId="0" borderId="0" xfId="0" applyFont="1" applyAlignment="1">
      <alignment vertical="center" indent="1"/>
    </xf>
    <xf numFmtId="0" fontId="10" fillId="2" borderId="0" xfId="0" applyFont="1" applyFill="1" applyAlignment="1">
      <alignment horizontal="left" vertical="center" indent="1"/>
    </xf>
    <xf numFmtId="0" fontId="9" fillId="0" borderId="0" xfId="0" applyFont="1" applyAlignment="1">
      <alignment horizontal="left" vertical="center" wrapText="1" indent="1"/>
    </xf>
    <xf numFmtId="0" fontId="9" fillId="0" borderId="0" xfId="0" applyFont="1" applyAlignment="1">
      <alignment horizontal="left" vertical="center" indent="1"/>
    </xf>
    <xf numFmtId="0" fontId="5" fillId="3" borderId="0" xfId="0" applyFont="1" applyFill="1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6" fillId="3" borderId="0" xfId="0" applyFont="1" applyFill="1" applyAlignment="1">
      <alignment vertical="center" indent="1"/>
    </xf>
    <xf numFmtId="0" fontId="7" fillId="4" borderId="0" xfId="0" applyFont="1" applyFill="1" applyAlignment="1">
      <alignment vertical="center" indent="1"/>
    </xf>
    <xf numFmtId="0" fontId="8" fillId="3" borderId="0" xfId="0" applyFont="1" applyFill="1" applyAlignment="1">
      <alignment vertical="center" indent="1"/>
    </xf>
    <xf numFmtId="0" fontId="6" fillId="3" borderId="0" xfId="0" applyFont="1" applyFill="1" applyAlignment="1">
      <alignment vertical="center" wrapText="1" indent="1"/>
    </xf>
    <xf numFmtId="0" fontId="5" fillId="5" borderId="1" xfId="0" applyFont="1" applyFill="1" applyBorder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6" fillId="5" borderId="0" xfId="0" applyFont="1" applyFill="1" applyAlignment="1">
      <alignment vertical="center" wrapText="1" indent="1"/>
    </xf>
    <xf numFmtId="0" fontId="6" fillId="6" borderId="0" xfId="0" applyFont="1" applyFill="1" applyAlignment="1">
      <alignment vertical="center" indent="1"/>
    </xf>
    <xf numFmtId="0" fontId="11" fillId="6" borderId="0" xfId="0" applyFont="1" applyFill="1" applyAlignment="1">
      <alignment vertical="center" indent="1"/>
    </xf>
    <xf numFmtId="0" fontId="0" fillId="4" borderId="0" xfId="0" applyFill="1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164" fontId="6" fillId="4" borderId="0" xfId="0" applyNumberFormat="1" applyFont="1" applyFill="1" applyAlignment="1">
      <alignment horizontal="center" vertical="center"/>
    </xf>
    <xf numFmtId="164" fontId="6" fillId="5" borderId="0" xfId="0" applyNumberFormat="1" applyFont="1" applyFill="1" applyAlignment="1">
      <alignment horizontal="center" vertical="center"/>
    </xf>
    <xf numFmtId="164" fontId="8" fillId="5" borderId="0" xfId="0" applyNumberFormat="1" applyFont="1" applyFill="1" applyAlignment="1">
      <alignment horizontal="center" vertical="center"/>
    </xf>
    <xf numFmtId="164" fontId="7" fillId="4" borderId="0" xfId="0" applyNumberFormat="1" applyFont="1" applyFill="1" applyAlignment="1">
      <alignment horizontal="center" vertical="center"/>
    </xf>
    <xf numFmtId="164" fontId="10" fillId="2" borderId="0" xfId="0" applyNumberFormat="1" applyFont="1" applyFill="1" applyAlignment="1">
      <alignment horizontal="center" vertical="center"/>
    </xf>
    <xf numFmtId="164" fontId="3" fillId="5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CC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ACD"/>
      <rgbColor rgb="FFEBF1FA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B7280"/>
      <rgbColor rgb="FF969696"/>
      <rgbColor rgb="FF003366"/>
      <rgbColor rgb="FF339966"/>
      <rgbColor rgb="FF003300"/>
      <rgbColor rgb="FF333300"/>
      <rgbColor rgb="FF993300"/>
      <rgbColor rgb="FF993366"/>
      <rgbColor rgb="FF1F3F72"/>
      <rgbColor rgb="FF1A1A2E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5"/>
  <sheetViews>
    <sheetView zoomScaleNormal="100" workbookViewId="0">
      <selection activeCell="H7" sqref="H7"/>
    </sheetView>
  </sheetViews>
  <sheetFormatPr defaultColWidth="8.6640625" defaultRowHeight="14.4" x14ac:dyDescent="0.3"/>
  <cols>
    <col min="1" max="1" width="3" customWidth="1"/>
    <col min="2" max="2" width="32" customWidth="1"/>
    <col min="3" max="3" width="61.33203125" customWidth="1"/>
    <col min="4" max="4" width="3" customWidth="1"/>
  </cols>
  <sheetData>
    <row r="1" spans="1:4" ht="36" customHeight="1" x14ac:dyDescent="0.3">
      <c r="A1" s="20" t="s">
        <v>0</v>
      </c>
      <c r="B1" s="20"/>
      <c r="C1" s="20"/>
      <c r="D1" s="20"/>
    </row>
    <row r="2" spans="1:4" ht="18" customHeight="1" x14ac:dyDescent="0.3">
      <c r="A2" s="21" t="s">
        <v>1</v>
      </c>
      <c r="B2" s="21"/>
      <c r="C2" s="21"/>
      <c r="D2" s="21"/>
    </row>
    <row r="3" spans="1:4" ht="21.75" customHeight="1" x14ac:dyDescent="0.3">
      <c r="A3" s="8" t="s">
        <v>2</v>
      </c>
      <c r="B3" s="8"/>
      <c r="C3" s="8"/>
      <c r="D3" s="8"/>
    </row>
    <row r="4" spans="1:4" ht="15.75" customHeight="1" x14ac:dyDescent="0.3">
      <c r="A4" s="7" t="s">
        <v>3</v>
      </c>
      <c r="B4" s="7"/>
      <c r="C4" s="7"/>
      <c r="D4" s="7"/>
    </row>
    <row r="5" spans="1:4" ht="7.5" customHeight="1" x14ac:dyDescent="0.3"/>
    <row r="6" spans="1:4" ht="19.5" customHeight="1" x14ac:dyDescent="0.3">
      <c r="B6" s="6" t="s">
        <v>4</v>
      </c>
      <c r="C6" s="6"/>
    </row>
    <row r="7" spans="1:4" ht="19.5" customHeight="1" x14ac:dyDescent="0.3">
      <c r="B7" s="9" t="s">
        <v>5</v>
      </c>
      <c r="C7" s="10" t="s">
        <v>6</v>
      </c>
    </row>
    <row r="8" spans="1:4" ht="19.5" customHeight="1" x14ac:dyDescent="0.3">
      <c r="B8" s="9" t="s">
        <v>7</v>
      </c>
      <c r="C8" s="10" t="s">
        <v>6</v>
      </c>
    </row>
    <row r="9" spans="1:4" ht="19.5" customHeight="1" x14ac:dyDescent="0.3">
      <c r="B9" s="9" t="s">
        <v>8</v>
      </c>
      <c r="C9" s="10" t="s">
        <v>6</v>
      </c>
    </row>
    <row r="10" spans="1:4" ht="19.5" customHeight="1" x14ac:dyDescent="0.3">
      <c r="B10" s="9" t="s">
        <v>9</v>
      </c>
      <c r="C10" s="10" t="s">
        <v>6</v>
      </c>
    </row>
    <row r="11" spans="1:4" ht="19.5" customHeight="1" x14ac:dyDescent="0.3">
      <c r="B11" s="9" t="s">
        <v>10</v>
      </c>
      <c r="C11" s="10" t="s">
        <v>6</v>
      </c>
    </row>
    <row r="12" spans="1:4" ht="19.5" customHeight="1" x14ac:dyDescent="0.3">
      <c r="B12" s="9" t="s">
        <v>11</v>
      </c>
      <c r="C12" s="10" t="s">
        <v>6</v>
      </c>
    </row>
    <row r="13" spans="1:4" ht="7.5" customHeight="1" x14ac:dyDescent="0.3"/>
    <row r="14" spans="1:4" ht="19.5" customHeight="1" x14ac:dyDescent="0.3">
      <c r="B14" s="6" t="s">
        <v>12</v>
      </c>
      <c r="C14" s="6"/>
    </row>
    <row r="15" spans="1:4" ht="19.5" customHeight="1" x14ac:dyDescent="0.3">
      <c r="B15" s="11" t="s">
        <v>13</v>
      </c>
      <c r="C15" s="12" t="s">
        <v>0</v>
      </c>
    </row>
    <row r="16" spans="1:4" ht="19.5" customHeight="1" x14ac:dyDescent="0.3">
      <c r="B16" s="11" t="s">
        <v>14</v>
      </c>
      <c r="C16" s="12" t="s">
        <v>15</v>
      </c>
    </row>
    <row r="17" spans="2:3" ht="19.5" customHeight="1" x14ac:dyDescent="0.3">
      <c r="B17" s="11" t="s">
        <v>16</v>
      </c>
      <c r="C17" s="12" t="s">
        <v>17</v>
      </c>
    </row>
    <row r="18" spans="2:3" ht="19.5" customHeight="1" x14ac:dyDescent="0.3">
      <c r="B18" s="11" t="s">
        <v>18</v>
      </c>
      <c r="C18" s="12" t="s">
        <v>19</v>
      </c>
    </row>
    <row r="19" spans="2:3" ht="19.5" customHeight="1" x14ac:dyDescent="0.3">
      <c r="B19" s="11" t="s">
        <v>20</v>
      </c>
      <c r="C19" s="12" t="s">
        <v>21</v>
      </c>
    </row>
    <row r="20" spans="2:3" ht="19.5" customHeight="1" x14ac:dyDescent="0.3">
      <c r="B20" s="11" t="s">
        <v>22</v>
      </c>
      <c r="C20" s="12" t="s">
        <v>23</v>
      </c>
    </row>
    <row r="21" spans="2:3" ht="19.5" customHeight="1" x14ac:dyDescent="0.3">
      <c r="B21" s="11" t="s">
        <v>24</v>
      </c>
      <c r="C21" s="12" t="s">
        <v>25</v>
      </c>
    </row>
    <row r="22" spans="2:3" ht="19.5" customHeight="1" x14ac:dyDescent="0.3">
      <c r="B22" s="11" t="s">
        <v>26</v>
      </c>
      <c r="C22" s="12" t="s">
        <v>27</v>
      </c>
    </row>
    <row r="23" spans="2:3" ht="19.5" customHeight="1" x14ac:dyDescent="0.3">
      <c r="B23" s="11" t="s">
        <v>28</v>
      </c>
      <c r="C23" s="12" t="s">
        <v>29</v>
      </c>
    </row>
    <row r="24" spans="2:3" ht="7.5" customHeight="1" x14ac:dyDescent="0.3"/>
    <row r="25" spans="2:3" ht="15.75" customHeight="1" x14ac:dyDescent="0.3">
      <c r="B25" s="5" t="s">
        <v>30</v>
      </c>
      <c r="C25" s="5"/>
    </row>
  </sheetData>
  <mergeCells count="7">
    <mergeCell ref="B14:C14"/>
    <mergeCell ref="B25:C25"/>
    <mergeCell ref="A1:D1"/>
    <mergeCell ref="A2:D2"/>
    <mergeCell ref="A3:D3"/>
    <mergeCell ref="A4:D4"/>
    <mergeCell ref="B6:C6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"/>
  <sheetViews>
    <sheetView topLeftCell="A10" zoomScaleNormal="100" workbookViewId="0">
      <selection activeCell="J6" sqref="J6"/>
    </sheetView>
  </sheetViews>
  <sheetFormatPr defaultColWidth="8.6640625" defaultRowHeight="14.4" x14ac:dyDescent="0.3"/>
  <cols>
    <col min="1" max="1" width="3" customWidth="1"/>
    <col min="2" max="2" width="53.21875" customWidth="1"/>
    <col min="3" max="3" width="22" customWidth="1"/>
    <col min="4" max="4" width="3" customWidth="1"/>
    <col min="5" max="5" width="16" style="22" customWidth="1"/>
  </cols>
  <sheetData>
    <row r="1" spans="1:5" ht="36" customHeight="1" x14ac:dyDescent="0.3">
      <c r="A1" s="20" t="s">
        <v>0</v>
      </c>
      <c r="B1" s="20"/>
      <c r="C1" s="20"/>
      <c r="D1" s="20"/>
      <c r="E1" s="20"/>
    </row>
    <row r="2" spans="1:5" ht="18" customHeight="1" x14ac:dyDescent="0.3">
      <c r="A2" s="21" t="s">
        <v>1</v>
      </c>
      <c r="B2" s="21"/>
      <c r="C2" s="21"/>
      <c r="D2" s="21"/>
      <c r="E2" s="21"/>
    </row>
    <row r="3" spans="1:5" ht="21.75" customHeight="1" x14ac:dyDescent="0.3">
      <c r="A3" s="8" t="s">
        <v>31</v>
      </c>
      <c r="B3" s="8"/>
      <c r="C3" s="8"/>
      <c r="D3" s="8"/>
      <c r="E3" s="8"/>
    </row>
    <row r="4" spans="1:5" ht="15.75" customHeight="1" x14ac:dyDescent="0.3">
      <c r="A4" s="7" t="s">
        <v>32</v>
      </c>
      <c r="B4" s="7"/>
      <c r="C4" s="7"/>
      <c r="D4" s="7"/>
      <c r="E4" s="7"/>
    </row>
    <row r="5" spans="1:5" ht="7.5" customHeight="1" x14ac:dyDescent="0.3"/>
    <row r="6" spans="1:5" ht="19.5" customHeight="1" x14ac:dyDescent="0.3">
      <c r="B6" s="6" t="s">
        <v>33</v>
      </c>
      <c r="C6" s="6"/>
      <c r="D6" s="6"/>
      <c r="E6" s="6"/>
    </row>
    <row r="7" spans="1:5" ht="18" customHeight="1" x14ac:dyDescent="0.3">
      <c r="B7" s="13" t="s">
        <v>34</v>
      </c>
      <c r="E7" s="13" t="s">
        <v>35</v>
      </c>
    </row>
    <row r="8" spans="1:5" ht="19.5" customHeight="1" x14ac:dyDescent="0.3">
      <c r="B8" s="9" t="s">
        <v>36</v>
      </c>
      <c r="E8" s="23">
        <v>395</v>
      </c>
    </row>
    <row r="9" spans="1:5" ht="24" customHeight="1" x14ac:dyDescent="0.3">
      <c r="B9" s="4" t="s">
        <v>37</v>
      </c>
      <c r="C9" s="4"/>
      <c r="D9" s="4"/>
      <c r="E9" s="4"/>
    </row>
    <row r="10" spans="1:5" ht="7.5" customHeight="1" x14ac:dyDescent="0.3"/>
    <row r="11" spans="1:5" ht="19.5" customHeight="1" x14ac:dyDescent="0.3">
      <c r="B11" s="6" t="s">
        <v>38</v>
      </c>
      <c r="C11" s="6"/>
      <c r="D11" s="6"/>
      <c r="E11" s="6"/>
    </row>
    <row r="12" spans="1:5" ht="18" customHeight="1" x14ac:dyDescent="0.3">
      <c r="B12" s="13" t="s">
        <v>34</v>
      </c>
      <c r="C12" s="13" t="s">
        <v>39</v>
      </c>
      <c r="E12" s="13" t="s">
        <v>35</v>
      </c>
    </row>
    <row r="13" spans="1:5" ht="19.5" customHeight="1" x14ac:dyDescent="0.3">
      <c r="B13" s="9" t="s">
        <v>40</v>
      </c>
      <c r="C13" s="14">
        <v>3</v>
      </c>
      <c r="E13" s="24">
        <f>C13*248</f>
        <v>744</v>
      </c>
    </row>
    <row r="14" spans="1:5" ht="19.5" customHeight="1" x14ac:dyDescent="0.3">
      <c r="B14" s="9" t="s">
        <v>41</v>
      </c>
      <c r="C14" s="15" t="s">
        <v>42</v>
      </c>
      <c r="E14" s="24">
        <f>E13*0.14</f>
        <v>104.16000000000001</v>
      </c>
    </row>
    <row r="15" spans="1:5" ht="19.5" customHeight="1" x14ac:dyDescent="0.3">
      <c r="B15" s="11" t="s">
        <v>43</v>
      </c>
      <c r="E15" s="25">
        <f>E13+E14</f>
        <v>848.16</v>
      </c>
    </row>
    <row r="16" spans="1:5" ht="7.5" customHeight="1" x14ac:dyDescent="0.3"/>
    <row r="17" spans="1:5" ht="19.5" customHeight="1" x14ac:dyDescent="0.3">
      <c r="B17" s="6" t="s">
        <v>44</v>
      </c>
      <c r="C17" s="6"/>
      <c r="D17" s="6"/>
      <c r="E17" s="6"/>
    </row>
    <row r="18" spans="1:5" ht="18" customHeight="1" x14ac:dyDescent="0.3">
      <c r="B18" s="13" t="s">
        <v>34</v>
      </c>
      <c r="C18" s="13" t="s">
        <v>45</v>
      </c>
      <c r="E18" s="13" t="s">
        <v>35</v>
      </c>
    </row>
    <row r="19" spans="1:5" ht="19.5" customHeight="1" x14ac:dyDescent="0.3">
      <c r="B19" s="9" t="s">
        <v>46</v>
      </c>
      <c r="C19" s="10" t="s">
        <v>47</v>
      </c>
      <c r="E19" s="26">
        <v>0</v>
      </c>
    </row>
    <row r="20" spans="1:5" ht="19.5" customHeight="1" x14ac:dyDescent="0.3">
      <c r="B20" s="9" t="s">
        <v>48</v>
      </c>
      <c r="C20" s="10" t="s">
        <v>47</v>
      </c>
      <c r="E20" s="26">
        <v>0</v>
      </c>
    </row>
    <row r="21" spans="1:5" ht="19.5" customHeight="1" x14ac:dyDescent="0.3">
      <c r="B21" s="9" t="s">
        <v>49</v>
      </c>
      <c r="C21" s="10" t="s">
        <v>47</v>
      </c>
      <c r="E21" s="26">
        <v>0</v>
      </c>
    </row>
    <row r="22" spans="1:5" ht="19.5" customHeight="1" x14ac:dyDescent="0.3">
      <c r="B22" s="9" t="s">
        <v>50</v>
      </c>
      <c r="C22" s="10" t="s">
        <v>47</v>
      </c>
      <c r="E22" s="26">
        <v>0</v>
      </c>
    </row>
    <row r="23" spans="1:5" ht="19.5" customHeight="1" x14ac:dyDescent="0.3">
      <c r="B23" s="11" t="s">
        <v>51</v>
      </c>
      <c r="E23" s="25">
        <f>SUM(E19:E22)</f>
        <v>0</v>
      </c>
    </row>
    <row r="24" spans="1:5" ht="7.5" customHeight="1" x14ac:dyDescent="0.3"/>
    <row r="25" spans="1:5" ht="27.75" customHeight="1" x14ac:dyDescent="0.3">
      <c r="A25" s="3" t="s">
        <v>52</v>
      </c>
      <c r="B25" s="3"/>
      <c r="C25" s="3"/>
      <c r="D25" s="3"/>
      <c r="E25" s="27">
        <f>E8+E15+E23</f>
        <v>1243.1599999999999</v>
      </c>
    </row>
    <row r="27" spans="1:5" ht="15.75" customHeight="1" x14ac:dyDescent="0.3">
      <c r="B27" s="5" t="s">
        <v>53</v>
      </c>
      <c r="C27" s="5"/>
      <c r="D27" s="5"/>
      <c r="E27" s="5"/>
    </row>
  </sheetData>
  <mergeCells count="10">
    <mergeCell ref="B9:E9"/>
    <mergeCell ref="B11:E11"/>
    <mergeCell ref="B17:E17"/>
    <mergeCell ref="A25:D25"/>
    <mergeCell ref="B27:E27"/>
    <mergeCell ref="A1:E1"/>
    <mergeCell ref="A2:E2"/>
    <mergeCell ref="A3:E3"/>
    <mergeCell ref="A4:E4"/>
    <mergeCell ref="B6:E6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5"/>
  <sheetViews>
    <sheetView tabSelected="1" zoomScaleNormal="100" workbookViewId="0">
      <selection activeCell="J8" sqref="J8"/>
    </sheetView>
  </sheetViews>
  <sheetFormatPr defaultColWidth="8.6640625" defaultRowHeight="14.4" x14ac:dyDescent="0.3"/>
  <cols>
    <col min="1" max="1" width="3" customWidth="1"/>
    <col min="2" max="2" width="42.77734375" customWidth="1"/>
    <col min="3" max="3" width="38" customWidth="1"/>
    <col min="4" max="4" width="3" customWidth="1"/>
  </cols>
  <sheetData>
    <row r="1" spans="1:4" ht="36" customHeight="1" x14ac:dyDescent="0.3">
      <c r="A1" s="20" t="s">
        <v>0</v>
      </c>
      <c r="B1" s="20"/>
      <c r="C1" s="20"/>
      <c r="D1" s="20"/>
    </row>
    <row r="2" spans="1:4" ht="18" customHeight="1" x14ac:dyDescent="0.3">
      <c r="A2" s="21" t="s">
        <v>1</v>
      </c>
      <c r="B2" s="21"/>
      <c r="C2" s="21"/>
      <c r="D2" s="21"/>
    </row>
    <row r="3" spans="1:4" ht="21.75" customHeight="1" x14ac:dyDescent="0.3">
      <c r="A3" s="8" t="s">
        <v>54</v>
      </c>
      <c r="B3" s="8"/>
      <c r="C3" s="8"/>
      <c r="D3" s="8"/>
    </row>
    <row r="4" spans="1:4" ht="15.75" customHeight="1" x14ac:dyDescent="0.3">
      <c r="A4" s="7" t="s">
        <v>55</v>
      </c>
      <c r="B4" s="7"/>
      <c r="C4" s="7"/>
      <c r="D4" s="7"/>
    </row>
    <row r="5" spans="1:4" ht="7.5" customHeight="1" x14ac:dyDescent="0.3"/>
    <row r="6" spans="1:4" ht="19.5" customHeight="1" x14ac:dyDescent="0.3">
      <c r="B6" s="6" t="s">
        <v>56</v>
      </c>
      <c r="C6" s="6"/>
    </row>
    <row r="7" spans="1:4" ht="19.5" customHeight="1" x14ac:dyDescent="0.3">
      <c r="B7" s="11" t="s">
        <v>5</v>
      </c>
      <c r="C7" s="16" t="str">
        <f>'Trip Information'!C8</f>
        <v>Enter value →</v>
      </c>
    </row>
    <row r="8" spans="1:4" ht="19.5" customHeight="1" x14ac:dyDescent="0.3">
      <c r="B8" s="11" t="s">
        <v>8</v>
      </c>
      <c r="C8" s="16" t="str">
        <f>'Trip Information'!C10</f>
        <v>Enter value →</v>
      </c>
    </row>
    <row r="9" spans="1:4" ht="19.5" customHeight="1" x14ac:dyDescent="0.3">
      <c r="B9" s="11" t="s">
        <v>13</v>
      </c>
      <c r="C9" s="12" t="s">
        <v>0</v>
      </c>
    </row>
    <row r="10" spans="1:4" ht="19.5" customHeight="1" x14ac:dyDescent="0.3">
      <c r="B10" s="11" t="s">
        <v>14</v>
      </c>
      <c r="C10" s="12" t="s">
        <v>15</v>
      </c>
    </row>
    <row r="11" spans="1:4" ht="19.5" customHeight="1" x14ac:dyDescent="0.3">
      <c r="B11" s="11" t="s">
        <v>16</v>
      </c>
      <c r="C11" s="12" t="s">
        <v>17</v>
      </c>
    </row>
    <row r="12" spans="1:4" ht="24" customHeight="1" x14ac:dyDescent="0.3">
      <c r="B12" s="11" t="s">
        <v>57</v>
      </c>
      <c r="C12" s="28">
        <f>'Cost Worksheet'!E25</f>
        <v>1243.1599999999999</v>
      </c>
    </row>
    <row r="13" spans="1:4" ht="7.5" customHeight="1" x14ac:dyDescent="0.3"/>
    <row r="14" spans="1:4" ht="19.5" customHeight="1" x14ac:dyDescent="0.3">
      <c r="B14" s="6" t="s">
        <v>58</v>
      </c>
      <c r="C14" s="6"/>
    </row>
    <row r="15" spans="1:4" ht="19.5" customHeight="1" x14ac:dyDescent="0.3">
      <c r="B15" s="9" t="s">
        <v>59</v>
      </c>
      <c r="C15" s="10" t="s">
        <v>6</v>
      </c>
    </row>
    <row r="16" spans="1:4" ht="19.5" customHeight="1" x14ac:dyDescent="0.3">
      <c r="B16" s="9" t="s">
        <v>60</v>
      </c>
      <c r="C16" s="10" t="s">
        <v>6</v>
      </c>
    </row>
    <row r="17" spans="2:3" ht="19.5" customHeight="1" x14ac:dyDescent="0.3">
      <c r="B17" s="9" t="s">
        <v>61</v>
      </c>
      <c r="C17" s="10" t="s">
        <v>6</v>
      </c>
    </row>
    <row r="18" spans="2:3" ht="19.5" customHeight="1" x14ac:dyDescent="0.3">
      <c r="B18" s="9" t="s">
        <v>62</v>
      </c>
      <c r="C18" s="10" t="s">
        <v>6</v>
      </c>
    </row>
    <row r="19" spans="2:3" ht="7.5" customHeight="1" x14ac:dyDescent="0.3"/>
    <row r="20" spans="2:3" ht="19.5" customHeight="1" x14ac:dyDescent="0.3">
      <c r="B20" s="6" t="s">
        <v>63</v>
      </c>
      <c r="C20" s="6"/>
    </row>
    <row r="21" spans="2:3" ht="19.5" customHeight="1" x14ac:dyDescent="0.3">
      <c r="B21" s="17" t="s">
        <v>64</v>
      </c>
      <c r="C21" s="18" t="s">
        <v>65</v>
      </c>
    </row>
    <row r="22" spans="2:3" ht="19.5" customHeight="1" x14ac:dyDescent="0.3">
      <c r="B22" s="17" t="s">
        <v>66</v>
      </c>
      <c r="C22" s="18" t="s">
        <v>65</v>
      </c>
    </row>
    <row r="23" spans="2:3" ht="19.5" customHeight="1" x14ac:dyDescent="0.3">
      <c r="B23" s="17" t="s">
        <v>67</v>
      </c>
      <c r="C23" s="18" t="s">
        <v>65</v>
      </c>
    </row>
    <row r="24" spans="2:3" ht="7.5" customHeight="1" x14ac:dyDescent="0.3"/>
    <row r="25" spans="2:3" ht="18" customHeight="1" x14ac:dyDescent="0.3">
      <c r="B25" s="2" t="s">
        <v>68</v>
      </c>
      <c r="C25" s="2"/>
    </row>
    <row r="26" spans="2:3" ht="18" customHeight="1" x14ac:dyDescent="0.3">
      <c r="B26" s="1"/>
      <c r="C26" s="1"/>
    </row>
    <row r="27" spans="2:3" ht="18" customHeight="1" x14ac:dyDescent="0.3">
      <c r="B27" s="1"/>
      <c r="C27" s="1"/>
    </row>
    <row r="28" spans="2:3" ht="18" customHeight="1" x14ac:dyDescent="0.3">
      <c r="B28" s="1"/>
      <c r="C28" s="1"/>
    </row>
    <row r="29" spans="2:3" ht="18" customHeight="1" x14ac:dyDescent="0.3">
      <c r="B29" s="1"/>
      <c r="C29" s="1"/>
    </row>
    <row r="30" spans="2:3" ht="7.5" customHeight="1" x14ac:dyDescent="0.3"/>
    <row r="31" spans="2:3" ht="19.5" customHeight="1" x14ac:dyDescent="0.3">
      <c r="B31" s="6" t="s">
        <v>69</v>
      </c>
      <c r="C31" s="6"/>
    </row>
    <row r="32" spans="2:3" ht="24" customHeight="1" x14ac:dyDescent="0.3">
      <c r="B32" s="9" t="s">
        <v>70</v>
      </c>
      <c r="C32" s="19"/>
    </row>
    <row r="33" spans="2:3" ht="24" customHeight="1" x14ac:dyDescent="0.3">
      <c r="B33" s="9" t="s">
        <v>71</v>
      </c>
      <c r="C33" s="19"/>
    </row>
    <row r="34" spans="2:3" ht="7.5" customHeight="1" x14ac:dyDescent="0.3"/>
    <row r="35" spans="2:3" ht="15.75" customHeight="1" x14ac:dyDescent="0.3">
      <c r="B35" s="7" t="s">
        <v>72</v>
      </c>
      <c r="C35" s="7"/>
    </row>
  </sheetData>
  <mergeCells count="14">
    <mergeCell ref="B28:C28"/>
    <mergeCell ref="B29:C29"/>
    <mergeCell ref="B31:C31"/>
    <mergeCell ref="B35:C35"/>
    <mergeCell ref="B14:C14"/>
    <mergeCell ref="B20:C20"/>
    <mergeCell ref="B25:C25"/>
    <mergeCell ref="B26:C26"/>
    <mergeCell ref="B27:C27"/>
    <mergeCell ref="A1:D1"/>
    <mergeCell ref="A2:D2"/>
    <mergeCell ref="A3:D3"/>
    <mergeCell ref="A4:D4"/>
    <mergeCell ref="B6:C6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Trip Information</vt:lpstr>
      <vt:lpstr>Cost Worksheet</vt:lpstr>
      <vt:lpstr>Approval Routing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Beth Wagner</cp:lastModifiedBy>
  <cp:revision>0</cp:revision>
  <dcterms:created xsi:type="dcterms:W3CDTF">2026-08-21T18:51:50Z</dcterms:created>
  <dcterms:modified xsi:type="dcterms:W3CDTF">2026-08-21T19:00:40Z</dcterms:modified>
  <dc:language>en-US</dc:language>
</cp:coreProperties>
</file>